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10 OKTO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16" i="1" l="1"/>
  <c r="B14" i="1" l="1"/>
</calcChain>
</file>

<file path=xl/sharedStrings.xml><?xml version="1.0" encoding="utf-8"?>
<sst xmlns="http://schemas.openxmlformats.org/spreadsheetml/2006/main" count="47" uniqueCount="42">
  <si>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</si>
  <si>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</si>
  <si>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</si>
  <si>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</si>
  <si>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</si>
  <si>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</si>
  <si>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</si>
  <si>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</si>
  <si>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</si>
  <si>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</si>
  <si>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19.10.2026.</t>
  </si>
  <si>
    <t>20.10.2026.</t>
  </si>
  <si>
    <t>IZVOD  BR. 242</t>
  </si>
  <si>
    <t>UPLATA FONDA - MATERIJALNI TROŠKOVI 07E</t>
  </si>
  <si>
    <t>ANABELA DOO</t>
  </si>
  <si>
    <t>ATLANTIS d.o.o.</t>
  </si>
  <si>
    <t>BELKOM LIFTOVI DOO NIŠ</t>
  </si>
  <si>
    <t>BIT IMPEKS D.O.O.</t>
  </si>
  <si>
    <t>DEMOS DOO BATAJNICA-BEOGRAD</t>
  </si>
  <si>
    <t>ENGEL DOO NOVI SAD</t>
  </si>
  <si>
    <t>FENIKS-MEDIKA</t>
  </si>
  <si>
    <t>GALENA LAB</t>
  </si>
  <si>
    <t>KATALOG  DOO LESKOVAC</t>
  </si>
  <si>
    <t>KOMUNALAC VLASOTINCE</t>
  </si>
  <si>
    <t>KONČAR ELEKTRO PR IVANA STANKOVIĆ</t>
  </si>
  <si>
    <t>LA FANTANA DOO BEOGRAD</t>
  </si>
  <si>
    <t>MABO DOO LESKOVAC</t>
  </si>
  <si>
    <t>MEDICINSKI FAKULTET NIŠ</t>
  </si>
  <si>
    <t>MEDICOM  DOO ŠABAC</t>
  </si>
  <si>
    <t>MEDIPRO MPM DOO BEOGRAD</t>
  </si>
  <si>
    <t>METRECO DOO NIŠ</t>
  </si>
  <si>
    <t>MOREL DOO CUPRIJA</t>
  </si>
  <si>
    <t>NATALY DROGERIJA TR NIŠ</t>
  </si>
  <si>
    <t>PWW.-LESKOVAC DOO LESKOVAC</t>
  </si>
  <si>
    <t>SECOMP SOLUTIONS DOO</t>
  </si>
  <si>
    <t>STATUS FRIGO NIŠ</t>
  </si>
  <si>
    <t>TEKIG-VELETEKS DOO BEOGRAD</t>
  </si>
  <si>
    <t>TELEKOM SRBIJA AD BEOGRAD</t>
  </si>
  <si>
    <t>VATROTEHNA  DOO</t>
  </si>
  <si>
    <t>WIENER STADTISCHE OSIGURANJE ADO BEOGRAD</t>
  </si>
  <si>
    <t>X-RAY KOŠUTIĆ-EKOTEH DOZIMETRIJA</t>
  </si>
  <si>
    <t>PREVOZ SPECIJALIZANATA 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</si>
</sst>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0" fontId="17" fillId="0" borderId="0" xfId="258" applyFont="1"/>
    <xf numFmtId="49" fontId="2" fillId="0" borderId="14" xfId="268" applyNumberFormat="1" applyFont="1" applyBorder="1"/>
    <xf numFmtId="4" fontId="3" fillId="0" borderId="15" xfId="268" applyNumberFormat="1" applyBorder="1"/>
    <xf numFmtId="49" fontId="0" fillId="0" borderId="14" xfId="0" applyNumberFormat="1" applyBorder="1"/>
    <xf numFmtId="4" fontId="0" fillId="0" borderId="15" xfId="0" applyNumberFormat="1" applyBorder="1"/>
    <xf numFmtId="49" fontId="0" fillId="0" borderId="12" xfId="0" applyNumberFormat="1" applyFill="1" applyBorder="1"/>
    <xf numFmtId="4" fontId="0" fillId="0" borderId="13" xfId="0" applyNumberFormat="1" applyBorder="1"/>
  </cellXfs>
  <cellStyles count="287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18" xfId="27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2 7" xfId="278"/>
    <cellStyle name="Normal 2 3" xfId="9"/>
    <cellStyle name="Normal 2 3 2" xfId="286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18" xfId="27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2 7" xfId="27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38" xfId="268"/>
    <cellStyle name="Normal 39" xfId="269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18" xfId="27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2 7" xfId="28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17" xfId="27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2 7" xfId="28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16" xfId="27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2 7" xfId="28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10" xfId="275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2 7" xfId="28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2 7" xfId="284"/>
    <cellStyle name="Normal 8 3" xfId="169"/>
    <cellStyle name="Normal 8 4" xfId="186"/>
    <cellStyle name="Normal 8 5" xfId="207"/>
    <cellStyle name="Normal 8 6" xfId="228"/>
    <cellStyle name="Normal 8 7" xfId="246"/>
    <cellStyle name="Normal 8 8" xfId="27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2 6" xfId="285"/>
    <cellStyle name="Normal 9 3" xfId="170"/>
    <cellStyle name="Normal 9 4" xfId="187"/>
    <cellStyle name="Normal 9 5" xfId="208"/>
    <cellStyle name="Normal 9 6" xfId="229"/>
    <cellStyle name="Normal 9 7" xfId="247"/>
    <cellStyle name="Normal 9 8" xfId="27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zoomScaleNormal="100" workbookViewId="0">
      <selection activeCell="C13" sqref="C13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2369222.36</v>
      </c>
    </row>
    <row r="8" spans="1:3" x14ac:dyDescent="0.25">
      <c r="A8" s="3" t="s">
        <v>2</v>
      </c>
      <c r="B8" s="4" t="s">
        <v>10</v>
      </c>
      <c r="C8" s="7">
        <v>1645811.36</v>
      </c>
    </row>
    <row r="9" spans="1:3" x14ac:dyDescent="0.25">
      <c r="A9" s="3" t="s">
        <v>6</v>
      </c>
      <c r="B9" s="4" t="s">
        <v>11</v>
      </c>
      <c r="C9" s="7">
        <v>13423</v>
      </c>
    </row>
    <row r="10" spans="1:3" x14ac:dyDescent="0.25">
      <c r="A10" s="3" t="s">
        <v>13</v>
      </c>
      <c r="B10" s="4" t="s">
        <v>11</v>
      </c>
      <c r="C10" s="7">
        <v>5813221.6699999999</v>
      </c>
    </row>
    <row r="11" spans="1:3" ht="13.5" customHeight="1" x14ac:dyDescent="0.25">
      <c r="A11" s="13" t="s">
        <v>5</v>
      </c>
      <c r="B11" s="4" t="s">
        <v>11</v>
      </c>
      <c r="C11" s="2">
        <v>5103233.67</v>
      </c>
    </row>
    <row r="12" spans="1:3" x14ac:dyDescent="0.25">
      <c r="B12" s="4" t="s">
        <v>11</v>
      </c>
      <c r="C12" s="9">
        <f>C8+C9+C10-C11</f>
        <v>2369222.3600000003</v>
      </c>
    </row>
    <row r="13" spans="1:3" x14ac:dyDescent="0.25">
      <c r="B13" s="4"/>
      <c r="C13" s="6"/>
    </row>
    <row r="14" spans="1:3" s="1" customFormat="1" x14ac:dyDescent="0.25">
      <c r="A14" s="1" t="s">
        <v>7</v>
      </c>
      <c r="B14" s="5" t="str">
        <f>A4</f>
        <v>20.10.2026.</v>
      </c>
      <c r="C14" s="8"/>
    </row>
    <row r="15" spans="1:3" s="1" customFormat="1" x14ac:dyDescent="0.25">
      <c r="B15" s="5"/>
      <c r="C15" s="8"/>
    </row>
    <row r="16" spans="1:3" s="1" customFormat="1" x14ac:dyDescent="0.25">
      <c r="A16" s="11" t="s">
        <v>9</v>
      </c>
      <c r="B16" s="12">
        <f>SUM(B17:B45)</f>
        <v>5103233.67</v>
      </c>
      <c r="C16" s="8"/>
    </row>
    <row r="17" spans="1:2" x14ac:dyDescent="0.25">
      <c r="A17" s="14" t="s">
        <v>8</v>
      </c>
      <c r="B17" s="15">
        <v>12</v>
      </c>
    </row>
    <row r="18" spans="1:2" x14ac:dyDescent="0.25">
      <c r="A18" s="16" t="s">
        <v>14</v>
      </c>
      <c r="B18" s="17">
        <v>9900</v>
      </c>
    </row>
    <row r="19" spans="1:2" x14ac:dyDescent="0.25">
      <c r="A19" s="16" t="s">
        <v>15</v>
      </c>
      <c r="B19" s="17">
        <v>4716</v>
      </c>
    </row>
    <row r="20" spans="1:2" x14ac:dyDescent="0.25">
      <c r="A20" s="16" t="s">
        <v>16</v>
      </c>
      <c r="B20" s="17">
        <v>46992</v>
      </c>
    </row>
    <row r="21" spans="1:2" x14ac:dyDescent="0.25">
      <c r="A21" s="16" t="s">
        <v>17</v>
      </c>
      <c r="B21" s="17">
        <v>124800</v>
      </c>
    </row>
    <row r="22" spans="1:2" x14ac:dyDescent="0.25">
      <c r="A22" s="16" t="s">
        <v>18</v>
      </c>
      <c r="B22" s="17">
        <v>97800</v>
      </c>
    </row>
    <row r="23" spans="1:2" x14ac:dyDescent="0.25">
      <c r="A23" s="16" t="s">
        <v>19</v>
      </c>
      <c r="B23" s="17">
        <v>16620</v>
      </c>
    </row>
    <row r="24" spans="1:2" x14ac:dyDescent="0.25">
      <c r="A24" s="16" t="s">
        <v>20</v>
      </c>
      <c r="B24" s="17">
        <v>47208</v>
      </c>
    </row>
    <row r="25" spans="1:2" x14ac:dyDescent="0.25">
      <c r="A25" s="16" t="s">
        <v>21</v>
      </c>
      <c r="B25" s="17">
        <v>58723.5</v>
      </c>
    </row>
    <row r="26" spans="1:2" x14ac:dyDescent="0.25">
      <c r="A26" s="16" t="s">
        <v>22</v>
      </c>
      <c r="B26" s="17">
        <v>3600</v>
      </c>
    </row>
    <row r="27" spans="1:2" x14ac:dyDescent="0.25">
      <c r="A27" s="16" t="s">
        <v>23</v>
      </c>
      <c r="B27" s="17">
        <v>58940.7</v>
      </c>
    </row>
    <row r="28" spans="1:2" x14ac:dyDescent="0.25">
      <c r="A28" s="16" t="s">
        <v>24</v>
      </c>
      <c r="B28" s="17">
        <v>136630</v>
      </c>
    </row>
    <row r="29" spans="1:2" x14ac:dyDescent="0.25">
      <c r="A29" s="16" t="s">
        <v>25</v>
      </c>
      <c r="B29" s="17">
        <v>18600</v>
      </c>
    </row>
    <row r="30" spans="1:2" x14ac:dyDescent="0.25">
      <c r="A30" s="16" t="s">
        <v>26</v>
      </c>
      <c r="B30" s="17">
        <v>153493.20000000001</v>
      </c>
    </row>
    <row r="31" spans="1:2" x14ac:dyDescent="0.25">
      <c r="A31" s="16" t="s">
        <v>27</v>
      </c>
      <c r="B31" s="17">
        <v>375000</v>
      </c>
    </row>
    <row r="32" spans="1:2" x14ac:dyDescent="0.25">
      <c r="A32" s="16" t="s">
        <v>28</v>
      </c>
      <c r="B32" s="17">
        <v>116459</v>
      </c>
    </row>
    <row r="33" spans="1:2" x14ac:dyDescent="0.25">
      <c r="A33" s="16" t="s">
        <v>29</v>
      </c>
      <c r="B33" s="17">
        <v>14688</v>
      </c>
    </row>
    <row r="34" spans="1:2" x14ac:dyDescent="0.25">
      <c r="A34" s="16" t="s">
        <v>30</v>
      </c>
      <c r="B34" s="17">
        <v>66600</v>
      </c>
    </row>
    <row r="35" spans="1:2" x14ac:dyDescent="0.25">
      <c r="A35" s="16" t="s">
        <v>31</v>
      </c>
      <c r="B35" s="17">
        <v>70788</v>
      </c>
    </row>
    <row r="36" spans="1:2" x14ac:dyDescent="0.25">
      <c r="A36" s="16" t="s">
        <v>32</v>
      </c>
      <c r="B36" s="17">
        <v>874418.4</v>
      </c>
    </row>
    <row r="37" spans="1:2" x14ac:dyDescent="0.25">
      <c r="A37" s="16" t="s">
        <v>33</v>
      </c>
      <c r="B37" s="17">
        <v>724241.8</v>
      </c>
    </row>
    <row r="38" spans="1:2" x14ac:dyDescent="0.25">
      <c r="A38" s="16" t="s">
        <v>34</v>
      </c>
      <c r="B38" s="17">
        <v>15736</v>
      </c>
    </row>
    <row r="39" spans="1:2" x14ac:dyDescent="0.25">
      <c r="A39" s="16" t="s">
        <v>35</v>
      </c>
      <c r="B39" s="17">
        <v>65123.64</v>
      </c>
    </row>
    <row r="40" spans="1:2" x14ac:dyDescent="0.25">
      <c r="A40" s="16" t="s">
        <v>36</v>
      </c>
      <c r="B40" s="17">
        <v>93000</v>
      </c>
    </row>
    <row r="41" spans="1:2" x14ac:dyDescent="0.25">
      <c r="A41" s="16" t="s">
        <v>37</v>
      </c>
      <c r="B41" s="17">
        <v>373920.18</v>
      </c>
    </row>
    <row r="42" spans="1:2" x14ac:dyDescent="0.25">
      <c r="A42" s="16" t="s">
        <v>38</v>
      </c>
      <c r="B42" s="17">
        <v>501600</v>
      </c>
    </row>
    <row r="43" spans="1:2" x14ac:dyDescent="0.25">
      <c r="A43" s="16" t="s">
        <v>39</v>
      </c>
      <c r="B43" s="17">
        <v>41963.62</v>
      </c>
    </row>
    <row r="44" spans="1:2" x14ac:dyDescent="0.25">
      <c r="A44" s="16" t="s">
        <v>40</v>
      </c>
      <c r="B44" s="17">
        <v>28800</v>
      </c>
    </row>
    <row r="45" spans="1:2" x14ac:dyDescent="0.25">
      <c r="A45" s="18" t="s">
        <v>41</v>
      </c>
      <c r="B45" s="19">
        <v>962859.63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2026-10-20T11:58:54Z</dcterms:modified>
</cp:coreProperties>
</file>